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2" windowWidth="14172" windowHeight="7368"/>
  </bookViews>
  <sheets>
    <sheet name=" бюдж комісія" sheetId="2" r:id="rId1"/>
  </sheets>
  <definedNames>
    <definedName name="_xlnm.Print_Titles" localSheetId="0">' бюдж комісія'!$2:$2</definedName>
    <definedName name="_xlnm.Print_Area" localSheetId="0">' бюдж комісія'!$B$1:$K$43</definedName>
  </definedNames>
  <calcPr calcId="125725"/>
</workbook>
</file>

<file path=xl/calcChain.xml><?xml version="1.0" encoding="utf-8"?>
<calcChain xmlns="http://schemas.openxmlformats.org/spreadsheetml/2006/main">
  <c r="F43" i="2"/>
  <c r="J43" s="1"/>
  <c r="F42"/>
  <c r="J42"/>
  <c r="J39"/>
  <c r="J40"/>
  <c r="J41"/>
  <c r="F39"/>
  <c r="F40"/>
  <c r="F41"/>
  <c r="F38"/>
  <c r="J38" s="1"/>
  <c r="F37"/>
  <c r="J37" s="1"/>
  <c r="J36"/>
  <c r="F36"/>
  <c r="J33"/>
  <c r="F33"/>
  <c r="F32"/>
  <c r="J32" s="1"/>
  <c r="J31"/>
  <c r="F31"/>
  <c r="J30"/>
  <c r="F30"/>
  <c r="J28"/>
  <c r="J27"/>
  <c r="J26"/>
  <c r="F28"/>
  <c r="F27"/>
  <c r="F26"/>
  <c r="J5"/>
  <c r="F5"/>
  <c r="E30"/>
</calcChain>
</file>

<file path=xl/sharedStrings.xml><?xml version="1.0" encoding="utf-8"?>
<sst xmlns="http://schemas.openxmlformats.org/spreadsheetml/2006/main" count="56" uniqueCount="54">
  <si>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</si>
  <si>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</si>
  <si>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</si>
  <si>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</si>
  <si>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Листи, дата</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</si>
  <si>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</si>
  <si>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</si>
  <si>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</si>
  <si>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Зміни за рахунок субвенцій </t>
  </si>
  <si>
    <t xml:space="preserve">Пропозиції по внесенню змін до бюджету, грн. </t>
  </si>
  <si>
    <t>2</t>
  </si>
  <si>
    <t>1</t>
  </si>
  <si>
    <t>3</t>
  </si>
  <si>
    <t>5</t>
  </si>
  <si>
    <t>6</t>
  </si>
  <si>
    <t>7</t>
  </si>
  <si>
    <t>Розпор.ОДА і Обл. ради від 27.03.2020 № 29   Розпор.міського голови від 02.03.2020 № 90</t>
  </si>
  <si>
    <t>Інша субвенція на виконання доручень виборців депутатами обл ради</t>
  </si>
  <si>
    <t>( +-) 24 000</t>
  </si>
  <si>
    <t xml:space="preserve">Пропозиції по внесенню змін до бюджету міста на 71 позачергову  сесію Ніжинської міської ради VІІ скликання від 08 квітня 2020 р. </t>
  </si>
  <si>
    <r>
      <rPr>
        <b/>
        <u/>
        <sz val="24"/>
        <color theme="1"/>
        <rFont val="Times New Roman"/>
        <family val="1"/>
        <charset val="204"/>
      </rPr>
      <t>Перерозподіл</t>
    </r>
    <r>
      <rPr>
        <b/>
        <sz val="24"/>
        <color theme="1"/>
        <rFont val="Times New Roman"/>
        <family val="1"/>
        <charset val="204"/>
      </rPr>
      <t xml:space="preserve"> зекономлених коштів від закупівлі  операційного столу на придбання  2-х пральних машин</t>
    </r>
  </si>
  <si>
    <t>Лист КНП стомат.поліклініки від 03.04.2020</t>
  </si>
  <si>
    <t>Лист КНП ЦМЛ від 25.03.2020 № 01-14/…</t>
  </si>
  <si>
    <t>Лист КНП ЦМЛ від 03.04.2020 № 01-14/510</t>
  </si>
  <si>
    <t>Лист КНП ЦМЛ від 02.04.2020 № 01-14/509</t>
  </si>
  <si>
    <t>Лист УЖКГ та Б від 03.04.2020 № 01-14/465</t>
  </si>
  <si>
    <t>Зменшення  Резервного фонду</t>
  </si>
  <si>
    <t>Лист виконкому від 27.03.2020 № 01-1-14/723</t>
  </si>
  <si>
    <r>
      <t xml:space="preserve">відшкодування вартості препаратів інсуліну на </t>
    </r>
    <r>
      <rPr>
        <b/>
        <u/>
        <sz val="24"/>
        <color theme="1"/>
        <rFont val="Times New Roman"/>
        <family val="1"/>
        <charset val="204"/>
      </rPr>
      <t>квітень</t>
    </r>
    <r>
      <rPr>
        <b/>
        <sz val="24"/>
        <color theme="1"/>
        <rFont val="Times New Roman"/>
        <family val="1"/>
        <charset val="204"/>
      </rPr>
      <t xml:space="preserve"> місяць</t>
    </r>
  </si>
  <si>
    <r>
      <rPr>
        <b/>
        <u/>
        <sz val="24"/>
        <color theme="1"/>
        <rFont val="Times New Roman"/>
        <family val="1"/>
        <charset val="204"/>
      </rPr>
      <t xml:space="preserve">Додаткові кошти </t>
    </r>
    <r>
      <rPr>
        <b/>
        <sz val="24"/>
        <color theme="1"/>
        <rFont val="Times New Roman"/>
        <family val="1"/>
        <charset val="204"/>
      </rPr>
      <t>на заохочення 3 відділень, які в зоні ризику по пандемії : приймальне, інфекційне та анестезіології- 65 чол. Збільшення надбавок на 50 % посадового окладу: кекв 2110+ 115 910; 2120+25 500 грн.</t>
    </r>
  </si>
  <si>
    <t>4</t>
  </si>
  <si>
    <t>Зміни в межах кошторисних призначень ( +-)</t>
  </si>
  <si>
    <t xml:space="preserve">Хоменко Ю.В. усно </t>
  </si>
  <si>
    <t>Зняти з КП "НУВКГ" із облаштування  засобів обліку, з послідуючим поверненням цих коштів</t>
  </si>
  <si>
    <t>Лист УЖКГ та Б від 07.04.2020 № 01-14/465-1</t>
  </si>
  <si>
    <t>Зняти з КПКВ 7461, КЕКВ 2240-    26 614 грн."- Схема організації дорожнього руху  вул. Космонавтів";                                        На КПКВ 8110 КЕКВ 2210+ 26 614 грн-придбання товарів, матеріалів тощо для орг.блокпостів на в’їздах в місто під час карантину</t>
  </si>
  <si>
    <t>Лист ЦМЛ від 06.04.2020 № 01-14/532</t>
  </si>
  <si>
    <t>( +-) 109 800</t>
  </si>
  <si>
    <t>Лист ЦМЛ від 07.04.2020 № 01-14/534</t>
  </si>
  <si>
    <t xml:space="preserve">Додаткові кошти : на заробітну плату-  1 464 000 грн., в т.ч.          488 000  на місяць;                             лікування зубів пільговій категорії - 100 000грн.на 2020 рік </t>
  </si>
  <si>
    <t xml:space="preserve">( + -) 26 614 </t>
  </si>
  <si>
    <t>Фінуправління</t>
  </si>
  <si>
    <t xml:space="preserve">Фін управління </t>
  </si>
  <si>
    <t xml:space="preserve">КПКВКМБ 1216030 КЕКВ 2240 /1 432  000,00 грн./ :
195 000 грн. на ліквідацію стихійних сміттєзвалищ
195 000 грн.  на монтування вуличного освітлення
195 000  грн. на обслуговування та поточний ремонт мереж вуличного освітлення
165 000 грн.  на видалення дерев 
115 000 грн. на  підрізання кущів та дерев
377 000 грн. на встановлення, улаштування, поточний ремонт малих архітектурних форм та елементів благоустрою на територіях загального користування
 129 000,00 грн. на транспортні послуги 
КПКВКМБ 1216030 КЕКВ 2210:
 18 000 грн. на придбання 3 блакитних ялинок
КПКВКМБ 1217330 КЕКВ 3122:
50 000,00 грн. на виготовлення «Оцінки впливу на довкілля» по об’єкту  «Будівництво карт мулових майданчиків очисних споруд на земельній ділянці, розташованій в адміністративних межах Ніжинської сільської ради Ніжинського району Чернігівської області в т.ч. ПКД»; придбання товарів , матеріалів тощо для орг.блокпостів на в’їздах в місто - 61000- КПКВ 1218110, КЕКВ 2210
</t>
  </si>
  <si>
    <t>Перерозподіл : кошти з придбання захисних костюмів- 109 800 на :   придбання пірометрів  ( 15 безконтактних термометрів) , КЕКВ 2210+19 800;  на ШВЛ для дітей , КЕКВ 3210+ 50 000; на КПКВ 7520, КЕКВ 3210 + 40 000 -закупівля 2  комп.для дитячої п-ки</t>
  </si>
  <si>
    <t>( +-)758 840</t>
  </si>
  <si>
    <t>Пропозиції комісії з питань соціально- економічного розвитку міста,  підприємницької діяльності, дерегуляції, фінансів та бюджету                       (Мамедов В.Х) від 07.04.2020 р.</t>
  </si>
  <si>
    <t>Службова записка відділу НС, ЦЗН,ОМР від 06.04.2020                     для УЖКГ та Б</t>
  </si>
  <si>
    <r>
      <t xml:space="preserve">Додаткові кошти на медичні препарати для лікування  СОVID-19 з розразунку на 14 днів та 30 хворих - 758 839,80 грн.                                                              </t>
    </r>
    <r>
      <rPr>
        <b/>
        <u/>
        <sz val="24"/>
        <color theme="1"/>
        <rFont val="Times New Roman"/>
        <family val="1"/>
        <charset val="204"/>
      </rPr>
      <t>За рах. зменшення Резервного фонду</t>
    </r>
  </si>
  <si>
    <t>на придбання  товарів, матеріалів та ін.для організації блокпостів на в’їздах в місто під час карантину</t>
  </si>
  <si>
    <t xml:space="preserve">Зменшення Резервного фонду </t>
  </si>
  <si>
    <t xml:space="preserve">Додаткові кошти на медичні препарати для лікування  СОVID-19: ліки - 30000; медичні виробюи - 100000; перевезеннямедпрацівн.- 36000; бензин - 50000; мийні засоби- 15000; кисеньмед.,спирт,дез та антисептичні засоби - 100000 </t>
  </si>
  <si>
    <r>
      <t>Додаткові кошти:</t>
    </r>
    <r>
      <rPr>
        <b/>
        <sz val="24"/>
        <color theme="1"/>
        <rFont val="Times New Roman"/>
        <family val="1"/>
        <charset val="204"/>
      </rPr>
      <t xml:space="preserve">                     Поточні видатки:душевий бокс - 7390; хвіртки для закриття входів на територію - 7 800; ліжка для інфекційного відділення - 75 000;  ящики для кисневих балонів -9 900; м’який інвентар - 60 000;  послуги по видаленню дерев - 13 472;  транспортні перевезення - 20 550; відрядження - 3 000;  відшкодування Пенсійному фонду( пільгові пенсії) - 20 925;                                       Капвидатки: генератор - 80 000; перегородка в офтальмол.відділення- 13 870; </t>
    </r>
  </si>
  <si>
    <t>Лист КНП Пологовий буд. від 06.04.2020 № 1-04/189</t>
  </si>
</sst>
</file>

<file path=xl/styles.xml><?xml version="1.0" encoding="utf-8"?>
<styleSheet xmlns="http://schemas.openxmlformats.org/spreadsheetml/2006/main">
  <fonts count="20">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theme="1"/>
      <name val="Times New Roman"/>
      <family val="1"/>
      <charset val="204"/>
    </font>
    <font>
      <b/>
      <sz val="22"/>
      <color indexed="8"/>
      <name val="Times New Roman"/>
      <family val="1"/>
      <charset val="204"/>
    </font>
    <font>
      <b/>
      <sz val="24"/>
      <color theme="1"/>
      <name val="Times New Roman"/>
      <family val="1"/>
      <charset val="204"/>
    </font>
    <font>
      <sz val="24"/>
      <color theme="1"/>
      <name val="Times New Roman"/>
      <family val="1"/>
      <charset val="204"/>
    </font>
    <font>
      <b/>
      <sz val="26"/>
      <color theme="1"/>
      <name val="Times New Roman"/>
      <family val="1"/>
      <charset val="204"/>
    </font>
    <font>
      <b/>
      <sz val="28"/>
      <color theme="1"/>
      <name val="Times New Roman"/>
      <family val="1"/>
      <charset val="204"/>
    </font>
    <font>
      <sz val="16"/>
      <color theme="1"/>
      <name val="Times New Roman"/>
      <family val="1"/>
      <charset val="204"/>
    </font>
    <font>
      <b/>
      <sz val="20"/>
      <color indexed="8"/>
      <name val="Times New Roman"/>
      <family val="1"/>
      <charset val="204"/>
    </font>
    <font>
      <b/>
      <sz val="36"/>
      <color theme="1"/>
      <name val="Times New Roman"/>
      <family val="1"/>
      <charset val="204"/>
    </font>
    <font>
      <b/>
      <sz val="28"/>
      <color indexed="8"/>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b/>
      <sz val="21"/>
      <color theme="1"/>
      <name val="Times New Roman"/>
      <family val="1"/>
      <charset val="204"/>
    </font>
    <font>
      <b/>
      <u/>
      <sz val="24"/>
      <color theme="1"/>
      <name val="Times New Roman"/>
      <family val="1"/>
      <charset val="204"/>
    </font>
    <font>
      <b/>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6" tint="0.59999389629810485"/>
        <bgColor indexed="64"/>
      </patternFill>
    </fill>
  </fills>
  <borders count="7">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2" fillId="0" borderId="0"/>
  </cellStyleXfs>
  <cellXfs count="82">
    <xf numFmtId="0" fontId="0" fillId="0" borderId="0" xfId="0"/>
    <xf numFmtId="0" fontId="1" fillId="0" borderId="0" xfId="0" applyFont="1"/>
    <xf numFmtId="0" fontId="3" fillId="0" borderId="0" xfId="0" applyFont="1"/>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7" fillId="0" borderId="0" xfId="0" applyFont="1"/>
    <xf numFmtId="0" fontId="4" fillId="0" borderId="2" xfId="0" applyFont="1" applyBorder="1" applyAlignment="1">
      <alignment horizontal="center" vertical="center" wrapText="1"/>
    </xf>
    <xf numFmtId="0" fontId="10" fillId="0" borderId="0" xfId="0" applyFont="1"/>
    <xf numFmtId="0" fontId="8" fillId="0" borderId="2" xfId="0" applyFont="1" applyBorder="1" applyAlignment="1">
      <alignment horizontal="center" vertical="center" wrapText="1"/>
    </xf>
    <xf numFmtId="0" fontId="11" fillId="2"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3" fontId="9" fillId="0" borderId="2" xfId="0" applyNumberFormat="1" applyFont="1" applyFill="1" applyBorder="1" applyAlignment="1">
      <alignment horizontal="center" vertical="center" wrapText="1"/>
    </xf>
    <xf numFmtId="3" fontId="9" fillId="0" borderId="2" xfId="0" applyNumberFormat="1" applyFont="1" applyBorder="1" applyAlignment="1">
      <alignment horizontal="center" vertical="center" wrapText="1"/>
    </xf>
    <xf numFmtId="0" fontId="13" fillId="2" borderId="2" xfId="0" applyFont="1" applyFill="1" applyBorder="1" applyAlignment="1">
      <alignment horizontal="center" vertical="center" wrapText="1"/>
    </xf>
    <xf numFmtId="0" fontId="14" fillId="0" borderId="0" xfId="0" applyFont="1"/>
    <xf numFmtId="0" fontId="14" fillId="0" borderId="2" xfId="0" applyFont="1" applyBorder="1" applyAlignment="1">
      <alignment horizontal="center" vertical="center" wrapText="1"/>
    </xf>
    <xf numFmtId="0" fontId="15" fillId="2" borderId="2"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9" fillId="0" borderId="2" xfId="0" applyNumberFormat="1" applyFont="1" applyBorder="1" applyAlignment="1">
      <alignment horizontal="center" vertical="center"/>
    </xf>
    <xf numFmtId="0" fontId="8" fillId="0" borderId="2" xfId="0" applyFont="1" applyFill="1" applyBorder="1" applyAlignment="1">
      <alignment horizontal="center" vertical="center" wrapText="1"/>
    </xf>
    <xf numFmtId="0" fontId="16" fillId="0" borderId="2" xfId="0" applyFont="1" applyBorder="1" applyAlignment="1">
      <alignment horizontal="center" vertical="center" wrapText="1"/>
    </xf>
    <xf numFmtId="0" fontId="6"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6" fillId="0" borderId="2" xfId="0" applyFont="1" applyBorder="1" applyAlignment="1">
      <alignment horizontal="left" vertical="center" wrapText="1"/>
    </xf>
    <xf numFmtId="0" fontId="17"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9" fontId="9"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3" fontId="9"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left" vertical="center" wrapText="1"/>
    </xf>
    <xf numFmtId="3" fontId="9"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3" fontId="9" fillId="0" borderId="2" xfId="0" applyNumberFormat="1" applyFont="1" applyFill="1" applyBorder="1" applyAlignment="1">
      <alignment horizontal="center" vertical="center" wrapText="1"/>
    </xf>
    <xf numFmtId="3" fontId="9" fillId="0" borderId="2"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1" fillId="0" borderId="2" xfId="0" applyFont="1" applyBorder="1"/>
    <xf numFmtId="3" fontId="9" fillId="0" borderId="2"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16" fillId="0" borderId="2" xfId="0" applyFont="1" applyBorder="1" applyAlignment="1">
      <alignment horizontal="center" vertical="center"/>
    </xf>
    <xf numFmtId="0" fontId="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6" fillId="0" borderId="2" xfId="0" applyFont="1" applyBorder="1" applyAlignment="1">
      <alignment vertical="center" wrapText="1"/>
    </xf>
    <xf numFmtId="3" fontId="9" fillId="0" borderId="2" xfId="0" applyNumberFormat="1" applyFont="1"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0" applyFont="1" applyBorder="1" applyAlignment="1">
      <alignment vertical="center" wrapText="1"/>
    </xf>
    <xf numFmtId="0" fontId="1" fillId="0" borderId="0" xfId="0" applyFont="1" applyAlignment="1">
      <alignment horizontal="left"/>
    </xf>
    <xf numFmtId="0" fontId="9" fillId="0" borderId="2" xfId="0"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2" xfId="0" applyFont="1" applyFill="1" applyBorder="1" applyAlignment="1">
      <alignment horizontal="center" vertical="top" wrapText="1"/>
    </xf>
    <xf numFmtId="3" fontId="9"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6"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6" fillId="0" borderId="6" xfId="0" applyNumberFormat="1" applyFont="1" applyFill="1" applyBorder="1" applyAlignment="1">
      <alignment horizontal="center" vertical="center" wrapText="1"/>
    </xf>
    <xf numFmtId="0" fontId="12" fillId="0" borderId="0" xfId="0" applyFont="1" applyAlignment="1">
      <alignment horizontal="center" vertical="center" wrapText="1"/>
    </xf>
    <xf numFmtId="0" fontId="9" fillId="3" borderId="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4" fillId="0" borderId="1" xfId="0" applyFont="1" applyFill="1" applyBorder="1" applyAlignment="1">
      <alignment horizontal="left" wrapText="1"/>
    </xf>
    <xf numFmtId="0" fontId="4" fillId="0" borderId="6" xfId="0" applyFont="1" applyFill="1" applyBorder="1" applyAlignment="1">
      <alignment horizontal="left" wrapText="1"/>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4"/>
  <sheetViews>
    <sheetView tabSelected="1" view="pageBreakPreview" topLeftCell="B35" zoomScale="45" zoomScaleSheetLayoutView="45" workbookViewId="0">
      <selection activeCell="C43" sqref="C43"/>
    </sheetView>
  </sheetViews>
  <sheetFormatPr defaultColWidth="8.88671875" defaultRowHeight="15.6"/>
  <cols>
    <col min="1" max="1" width="8.88671875" style="1" hidden="1" customWidth="1"/>
    <col min="2" max="2" width="11.6640625" style="3" customWidth="1"/>
    <col min="3" max="3" width="46.77734375" style="1" customWidth="1"/>
    <col min="4" max="4" width="69.109375" style="1" customWidth="1"/>
    <col min="5" max="5" width="34.6640625" style="1" customWidth="1"/>
    <col min="6" max="6" width="34.88671875" style="1" customWidth="1"/>
    <col min="7" max="7" width="22.33203125" style="1" hidden="1" customWidth="1"/>
    <col min="8" max="8" width="23.44140625" style="1" hidden="1" customWidth="1"/>
    <col min="9" max="9" width="22.5546875" style="1" hidden="1" customWidth="1"/>
    <col min="10" max="10" width="34.5546875" style="1" customWidth="1"/>
    <col min="11" max="11" width="27.44140625" style="1" customWidth="1"/>
    <col min="12" max="12" width="25" style="1" customWidth="1"/>
    <col min="13" max="16384" width="8.88671875" style="1"/>
  </cols>
  <sheetData>
    <row r="1" spans="2:11" s="5" customFormat="1" ht="93" customHeight="1">
      <c r="B1" s="74" t="s">
        <v>19</v>
      </c>
      <c r="C1" s="74"/>
      <c r="D1" s="74"/>
      <c r="E1" s="74"/>
      <c r="F1" s="74"/>
      <c r="G1" s="74"/>
      <c r="H1" s="74"/>
      <c r="I1" s="74"/>
      <c r="J1" s="74"/>
      <c r="K1" s="74"/>
    </row>
    <row r="2" spans="2:11" s="2" customFormat="1" ht="288.60000000000002" customHeight="1">
      <c r="B2" s="6" t="s">
        <v>0</v>
      </c>
      <c r="C2" s="8" t="s">
        <v>4</v>
      </c>
      <c r="D2" s="8" t="s">
        <v>3</v>
      </c>
      <c r="E2" s="8" t="s">
        <v>6</v>
      </c>
      <c r="F2" s="8" t="s">
        <v>9</v>
      </c>
      <c r="G2" s="4" t="s">
        <v>5</v>
      </c>
      <c r="H2" s="4" t="s">
        <v>1</v>
      </c>
      <c r="I2" s="4" t="s">
        <v>2</v>
      </c>
      <c r="J2" s="9" t="s">
        <v>46</v>
      </c>
      <c r="K2" s="9" t="s">
        <v>7</v>
      </c>
    </row>
    <row r="3" spans="2:11" s="16" customFormat="1" ht="17.399999999999999" customHeight="1">
      <c r="B3" s="17">
        <v>1</v>
      </c>
      <c r="C3" s="17">
        <v>2</v>
      </c>
      <c r="D3" s="17">
        <v>3</v>
      </c>
      <c r="E3" s="17">
        <v>4</v>
      </c>
      <c r="F3" s="17">
        <v>5</v>
      </c>
      <c r="G3" s="18">
        <v>6</v>
      </c>
      <c r="H3" s="19">
        <v>7</v>
      </c>
      <c r="I3" s="19">
        <v>8</v>
      </c>
      <c r="J3" s="19">
        <v>6</v>
      </c>
      <c r="K3" s="19">
        <v>7</v>
      </c>
    </row>
    <row r="4" spans="2:11" s="7" customFormat="1" ht="37.799999999999997" customHeight="1">
      <c r="B4" s="75" t="s">
        <v>8</v>
      </c>
      <c r="C4" s="76"/>
      <c r="D4" s="76"/>
      <c r="E4" s="76"/>
      <c r="F4" s="76"/>
      <c r="G4" s="76"/>
      <c r="H4" s="76"/>
      <c r="I4" s="76"/>
      <c r="J4" s="76"/>
      <c r="K4" s="77"/>
    </row>
    <row r="5" spans="2:11" s="7" customFormat="1" ht="142.80000000000001" customHeight="1">
      <c r="B5" s="22">
        <v>1</v>
      </c>
      <c r="C5" s="6" t="s">
        <v>16</v>
      </c>
      <c r="D5" s="12" t="s">
        <v>17</v>
      </c>
      <c r="E5" s="14">
        <v>57900</v>
      </c>
      <c r="F5" s="14">
        <f>E5</f>
        <v>57900</v>
      </c>
      <c r="G5" s="15"/>
      <c r="H5" s="15"/>
      <c r="I5" s="15"/>
      <c r="J5" s="14">
        <f>F5</f>
        <v>57900</v>
      </c>
      <c r="K5" s="4"/>
    </row>
    <row r="6" spans="2:11" ht="46.2" customHeight="1">
      <c r="B6" s="75" t="s">
        <v>31</v>
      </c>
      <c r="C6" s="76"/>
      <c r="D6" s="76"/>
      <c r="E6" s="76"/>
      <c r="F6" s="76"/>
      <c r="G6" s="76"/>
      <c r="H6" s="76"/>
      <c r="I6" s="76"/>
      <c r="J6" s="76"/>
      <c r="K6" s="77"/>
    </row>
    <row r="7" spans="2:11" ht="75.599999999999994" hidden="1" customHeight="1">
      <c r="B7" s="29"/>
      <c r="C7" s="21"/>
      <c r="D7" s="24"/>
      <c r="E7" s="13"/>
      <c r="F7" s="13"/>
      <c r="G7" s="13"/>
      <c r="H7" s="13"/>
      <c r="I7" s="13"/>
      <c r="J7" s="13"/>
      <c r="K7" s="31"/>
    </row>
    <row r="8" spans="2:11" ht="75.599999999999994" hidden="1" customHeight="1">
      <c r="B8" s="29"/>
      <c r="C8" s="21"/>
      <c r="D8" s="24"/>
      <c r="E8" s="13"/>
      <c r="F8" s="13"/>
      <c r="G8" s="13"/>
      <c r="H8" s="13"/>
      <c r="I8" s="13"/>
      <c r="J8" s="13"/>
      <c r="K8" s="28"/>
    </row>
    <row r="9" spans="2:11" ht="75.599999999999994" hidden="1" customHeight="1">
      <c r="B9" s="27"/>
      <c r="C9" s="21"/>
      <c r="D9" s="23"/>
      <c r="E9" s="13"/>
      <c r="F9" s="13"/>
      <c r="G9" s="13"/>
      <c r="H9" s="13"/>
      <c r="I9" s="13"/>
      <c r="J9" s="36"/>
      <c r="K9" s="10"/>
    </row>
    <row r="10" spans="2:11" ht="75.599999999999994" hidden="1" customHeight="1">
      <c r="B10" s="27"/>
      <c r="C10" s="11"/>
      <c r="D10" s="23"/>
      <c r="E10" s="13"/>
      <c r="F10" s="13"/>
      <c r="G10" s="13"/>
      <c r="H10" s="13"/>
      <c r="I10" s="13"/>
      <c r="J10" s="13"/>
      <c r="K10" s="10"/>
    </row>
    <row r="11" spans="2:11" ht="75.599999999999994" hidden="1" customHeight="1">
      <c r="B11" s="27"/>
      <c r="C11" s="26"/>
      <c r="D11" s="23"/>
      <c r="E11" s="13"/>
      <c r="F11" s="13"/>
      <c r="G11" s="13"/>
      <c r="H11" s="13"/>
      <c r="I11" s="13"/>
      <c r="J11" s="13"/>
      <c r="K11" s="10"/>
    </row>
    <row r="12" spans="2:11" ht="75.599999999999994" hidden="1" customHeight="1">
      <c r="B12" s="27"/>
      <c r="C12" s="26"/>
      <c r="D12" s="23"/>
      <c r="E12" s="13"/>
      <c r="F12" s="13"/>
      <c r="G12" s="13"/>
      <c r="H12" s="13"/>
      <c r="I12" s="13"/>
      <c r="J12" s="13"/>
      <c r="K12" s="10"/>
    </row>
    <row r="13" spans="2:11" ht="75.599999999999994" hidden="1" customHeight="1">
      <c r="B13" s="27"/>
      <c r="C13" s="21"/>
      <c r="D13" s="30"/>
      <c r="E13" s="13"/>
      <c r="F13" s="13"/>
      <c r="G13" s="13"/>
      <c r="H13" s="13"/>
      <c r="I13" s="13"/>
      <c r="J13" s="13"/>
      <c r="K13" s="10"/>
    </row>
    <row r="14" spans="2:11" ht="75.599999999999994" hidden="1" customHeight="1">
      <c r="B14" s="27"/>
      <c r="C14" s="21"/>
      <c r="D14" s="32"/>
      <c r="E14" s="13"/>
      <c r="F14" s="13"/>
      <c r="G14" s="13"/>
      <c r="H14" s="13"/>
      <c r="I14" s="13"/>
      <c r="J14" s="13"/>
      <c r="K14" s="10"/>
    </row>
    <row r="15" spans="2:11" ht="75.599999999999994" hidden="1" customHeight="1">
      <c r="B15" s="27"/>
      <c r="C15" s="34"/>
      <c r="D15" s="23"/>
      <c r="E15" s="13"/>
      <c r="F15" s="13"/>
      <c r="G15" s="13"/>
      <c r="H15" s="13"/>
      <c r="I15" s="13"/>
      <c r="J15" s="13"/>
      <c r="K15" s="10"/>
    </row>
    <row r="16" spans="2:11" ht="75.599999999999994" hidden="1" customHeight="1">
      <c r="B16" s="27"/>
      <c r="C16" s="21"/>
      <c r="D16" s="23"/>
      <c r="E16" s="13"/>
      <c r="F16" s="13"/>
      <c r="G16" s="13"/>
      <c r="H16" s="13"/>
      <c r="I16" s="13"/>
      <c r="J16" s="13"/>
      <c r="K16" s="10"/>
    </row>
    <row r="17" spans="2:11" ht="75.599999999999994" hidden="1" customHeight="1">
      <c r="B17" s="27"/>
      <c r="C17" s="21"/>
      <c r="D17" s="23"/>
      <c r="E17" s="13"/>
      <c r="F17" s="13"/>
      <c r="G17" s="13"/>
      <c r="H17" s="13"/>
      <c r="I17" s="13"/>
      <c r="J17" s="13"/>
      <c r="K17" s="10"/>
    </row>
    <row r="18" spans="2:11" ht="75.599999999999994" hidden="1" customHeight="1">
      <c r="B18" s="27"/>
      <c r="C18" s="21"/>
      <c r="D18" s="23"/>
      <c r="E18" s="13"/>
      <c r="F18" s="13"/>
      <c r="G18" s="13"/>
      <c r="H18" s="13"/>
      <c r="I18" s="13"/>
      <c r="J18" s="13"/>
      <c r="K18" s="10"/>
    </row>
    <row r="19" spans="2:11" ht="75.599999999999994" hidden="1" customHeight="1">
      <c r="B19" s="27"/>
      <c r="C19" s="11"/>
      <c r="D19" s="23"/>
      <c r="E19" s="13"/>
      <c r="F19" s="13"/>
      <c r="G19" s="13"/>
      <c r="H19" s="13"/>
      <c r="I19" s="13"/>
      <c r="J19" s="13"/>
      <c r="K19" s="10"/>
    </row>
    <row r="20" spans="2:11" ht="75.599999999999994" hidden="1" customHeight="1">
      <c r="B20" s="72"/>
      <c r="C20" s="78"/>
      <c r="D20" s="80"/>
      <c r="E20" s="60"/>
      <c r="F20" s="60"/>
      <c r="G20" s="13"/>
      <c r="H20" s="13"/>
      <c r="I20" s="13"/>
      <c r="J20" s="60"/>
      <c r="K20" s="62"/>
    </row>
    <row r="21" spans="2:11" ht="75.599999999999994" hidden="1" customHeight="1">
      <c r="B21" s="73"/>
      <c r="C21" s="79"/>
      <c r="D21" s="81"/>
      <c r="E21" s="61"/>
      <c r="F21" s="61"/>
      <c r="G21" s="33"/>
      <c r="H21" s="33"/>
      <c r="I21" s="33"/>
      <c r="J21" s="61"/>
      <c r="K21" s="63"/>
    </row>
    <row r="22" spans="2:11" ht="75.599999999999994" hidden="1" customHeight="1">
      <c r="B22" s="27"/>
      <c r="C22" s="34"/>
      <c r="D22" s="37"/>
      <c r="E22" s="13"/>
      <c r="F22" s="13"/>
      <c r="G22" s="13"/>
      <c r="H22" s="13"/>
      <c r="I22" s="13"/>
      <c r="J22" s="13"/>
      <c r="K22" s="10"/>
    </row>
    <row r="23" spans="2:11" ht="75.599999999999994" hidden="1" customHeight="1">
      <c r="B23" s="27"/>
      <c r="C23" s="12"/>
      <c r="D23" s="25"/>
      <c r="E23" s="20"/>
      <c r="F23" s="13"/>
      <c r="G23" s="13"/>
      <c r="H23" s="13"/>
      <c r="I23" s="13"/>
      <c r="J23" s="13"/>
      <c r="K23" s="10"/>
    </row>
    <row r="24" spans="2:11" ht="75.599999999999994" hidden="1" customHeight="1">
      <c r="B24" s="27"/>
      <c r="C24" s="12"/>
      <c r="D24" s="35"/>
      <c r="E24" s="20"/>
      <c r="F24" s="13"/>
      <c r="G24" s="13"/>
      <c r="H24" s="13"/>
      <c r="I24" s="13"/>
      <c r="J24" s="13"/>
      <c r="K24" s="10"/>
    </row>
    <row r="25" spans="2:11" ht="75.599999999999994" hidden="1" customHeight="1">
      <c r="B25" s="27"/>
      <c r="C25" s="21"/>
      <c r="D25" s="23"/>
      <c r="E25" s="13"/>
      <c r="F25" s="13"/>
      <c r="G25" s="13"/>
      <c r="H25" s="13"/>
      <c r="I25" s="13"/>
      <c r="J25" s="13"/>
      <c r="K25" s="11"/>
    </row>
    <row r="26" spans="2:11" ht="126" customHeight="1">
      <c r="B26" s="43" t="s">
        <v>11</v>
      </c>
      <c r="C26" s="42" t="s">
        <v>22</v>
      </c>
      <c r="D26" s="23" t="s">
        <v>20</v>
      </c>
      <c r="E26" s="39" t="s">
        <v>18</v>
      </c>
      <c r="F26" s="38" t="str">
        <f>E26</f>
        <v>( +-) 24 000</v>
      </c>
      <c r="G26" s="38"/>
      <c r="H26" s="38"/>
      <c r="I26" s="38"/>
      <c r="J26" s="38" t="str">
        <f>F26</f>
        <v>( +-) 24 000</v>
      </c>
      <c r="K26" s="11"/>
    </row>
    <row r="27" spans="2:11" ht="222" customHeight="1">
      <c r="B27" s="43" t="s">
        <v>10</v>
      </c>
      <c r="C27" s="42" t="s">
        <v>23</v>
      </c>
      <c r="D27" s="23" t="s">
        <v>29</v>
      </c>
      <c r="E27" s="38">
        <v>141410</v>
      </c>
      <c r="F27" s="55">
        <f>E27</f>
        <v>141410</v>
      </c>
      <c r="G27" s="38"/>
      <c r="H27" s="38"/>
      <c r="I27" s="38"/>
      <c r="J27" s="38">
        <f>F27</f>
        <v>141410</v>
      </c>
      <c r="K27" s="11"/>
    </row>
    <row r="28" spans="2:11" ht="409.2" customHeight="1">
      <c r="B28" s="72" t="s">
        <v>12</v>
      </c>
      <c r="C28" s="68" t="s">
        <v>24</v>
      </c>
      <c r="D28" s="70" t="s">
        <v>52</v>
      </c>
      <c r="E28" s="60">
        <v>311907</v>
      </c>
      <c r="F28" s="60">
        <f t="shared" ref="F28" si="0">E28</f>
        <v>311907</v>
      </c>
      <c r="G28" s="13"/>
      <c r="H28" s="13"/>
      <c r="I28" s="13"/>
      <c r="J28" s="60">
        <f>F28</f>
        <v>311907</v>
      </c>
      <c r="K28" s="62"/>
    </row>
    <row r="29" spans="2:11" ht="90" customHeight="1">
      <c r="B29" s="73"/>
      <c r="C29" s="69"/>
      <c r="D29" s="71"/>
      <c r="E29" s="61"/>
      <c r="F29" s="61"/>
      <c r="G29" s="38"/>
      <c r="H29" s="38"/>
      <c r="I29" s="38"/>
      <c r="J29" s="61"/>
      <c r="K29" s="63"/>
    </row>
    <row r="30" spans="2:11" ht="157.80000000000001" customHeight="1">
      <c r="B30" s="49" t="s">
        <v>30</v>
      </c>
      <c r="C30" s="42" t="s">
        <v>21</v>
      </c>
      <c r="D30" s="23" t="s">
        <v>39</v>
      </c>
      <c r="E30" s="40">
        <f>488000+100000</f>
        <v>588000</v>
      </c>
      <c r="F30" s="40">
        <f>E30</f>
        <v>588000</v>
      </c>
      <c r="G30" s="39"/>
      <c r="H30" s="39"/>
      <c r="I30" s="39"/>
      <c r="J30" s="40">
        <f>F30</f>
        <v>588000</v>
      </c>
      <c r="K30" s="41"/>
    </row>
    <row r="31" spans="2:11" ht="104.4" customHeight="1">
      <c r="B31" s="49" t="s">
        <v>13</v>
      </c>
      <c r="C31" s="48" t="s">
        <v>27</v>
      </c>
      <c r="D31" s="23" t="s">
        <v>28</v>
      </c>
      <c r="E31" s="46">
        <v>368500</v>
      </c>
      <c r="F31" s="46">
        <f>E31</f>
        <v>368500</v>
      </c>
      <c r="G31" s="45"/>
      <c r="H31" s="45"/>
      <c r="I31" s="45"/>
      <c r="J31" s="46">
        <f>F31</f>
        <v>368500</v>
      </c>
      <c r="K31" s="47"/>
    </row>
    <row r="32" spans="2:11" ht="51.6" customHeight="1">
      <c r="B32" s="49" t="s">
        <v>14</v>
      </c>
      <c r="C32" s="50" t="s">
        <v>42</v>
      </c>
      <c r="D32" s="23" t="s">
        <v>26</v>
      </c>
      <c r="E32" s="38">
        <v>-1409817</v>
      </c>
      <c r="F32" s="38">
        <f>E32</f>
        <v>-1409817</v>
      </c>
      <c r="G32" s="38"/>
      <c r="H32" s="38"/>
      <c r="I32" s="38"/>
      <c r="J32" s="38">
        <f>F32</f>
        <v>-1409817</v>
      </c>
      <c r="K32" s="28"/>
    </row>
    <row r="33" spans="2:11" ht="396" customHeight="1">
      <c r="B33" s="64" t="s">
        <v>15</v>
      </c>
      <c r="C33" s="65" t="s">
        <v>25</v>
      </c>
      <c r="D33" s="66" t="s">
        <v>43</v>
      </c>
      <c r="E33" s="67">
        <v>1500000</v>
      </c>
      <c r="F33" s="67">
        <f>E33</f>
        <v>1500000</v>
      </c>
      <c r="G33" s="39"/>
      <c r="H33" s="39"/>
      <c r="I33" s="39"/>
      <c r="J33" s="67">
        <f>F33</f>
        <v>1500000</v>
      </c>
      <c r="K33" s="59"/>
    </row>
    <row r="34" spans="2:11" ht="408.6" customHeight="1">
      <c r="B34" s="64"/>
      <c r="C34" s="65"/>
      <c r="D34" s="66"/>
      <c r="E34" s="67"/>
      <c r="F34" s="67"/>
      <c r="G34" s="39"/>
      <c r="H34" s="39"/>
      <c r="I34" s="39"/>
      <c r="J34" s="67"/>
      <c r="K34" s="59"/>
    </row>
    <row r="35" spans="2:11" ht="238.2" customHeight="1">
      <c r="B35" s="64"/>
      <c r="C35" s="65"/>
      <c r="D35" s="66"/>
      <c r="E35" s="67"/>
      <c r="F35" s="67"/>
      <c r="G35" s="44"/>
      <c r="H35" s="44"/>
      <c r="I35" s="44"/>
      <c r="J35" s="67"/>
      <c r="K35" s="59"/>
    </row>
    <row r="36" spans="2:11" ht="109.2" customHeight="1">
      <c r="B36" s="51">
        <v>8</v>
      </c>
      <c r="C36" s="12" t="s">
        <v>32</v>
      </c>
      <c r="D36" s="6" t="s">
        <v>33</v>
      </c>
      <c r="E36" s="14">
        <v>-1500000</v>
      </c>
      <c r="F36" s="14">
        <f>E36</f>
        <v>-1500000</v>
      </c>
      <c r="G36" s="53"/>
      <c r="H36" s="53"/>
      <c r="I36" s="53"/>
      <c r="J36" s="14">
        <f>F36</f>
        <v>-1500000</v>
      </c>
      <c r="K36" s="52"/>
    </row>
    <row r="37" spans="2:11" ht="281.39999999999998" customHeight="1">
      <c r="B37" s="51">
        <v>9</v>
      </c>
      <c r="C37" s="12" t="s">
        <v>34</v>
      </c>
      <c r="D37" s="12" t="s">
        <v>35</v>
      </c>
      <c r="E37" s="53" t="s">
        <v>40</v>
      </c>
      <c r="F37" s="53" t="str">
        <f>E37</f>
        <v xml:space="preserve">( + -) 26 614 </v>
      </c>
      <c r="G37" s="53"/>
      <c r="H37" s="53"/>
      <c r="I37" s="53"/>
      <c r="J37" s="53" t="str">
        <f>F37</f>
        <v xml:space="preserve">( + -) 26 614 </v>
      </c>
      <c r="K37" s="52"/>
    </row>
    <row r="38" spans="2:11" ht="283.8" customHeight="1">
      <c r="B38" s="51">
        <v>10</v>
      </c>
      <c r="C38" s="54" t="s">
        <v>36</v>
      </c>
      <c r="D38" s="54" t="s">
        <v>44</v>
      </c>
      <c r="E38" s="53" t="s">
        <v>37</v>
      </c>
      <c r="F38" s="53" t="str">
        <f>E38</f>
        <v>( +-) 109 800</v>
      </c>
      <c r="G38" s="53"/>
      <c r="H38" s="53"/>
      <c r="I38" s="53"/>
      <c r="J38" s="53" t="str">
        <f>F38</f>
        <v>( +-) 109 800</v>
      </c>
      <c r="K38" s="52"/>
    </row>
    <row r="39" spans="2:11" ht="226.2" customHeight="1">
      <c r="B39" s="51">
        <v>11</v>
      </c>
      <c r="C39" s="54" t="s">
        <v>38</v>
      </c>
      <c r="D39" s="54" t="s">
        <v>48</v>
      </c>
      <c r="E39" s="14" t="s">
        <v>45</v>
      </c>
      <c r="F39" s="53" t="str">
        <f t="shared" ref="F39:F41" si="1">E39</f>
        <v>( +-)758 840</v>
      </c>
      <c r="G39" s="53"/>
      <c r="H39" s="53"/>
      <c r="I39" s="53"/>
      <c r="J39" s="53" t="str">
        <f t="shared" ref="J39:J43" si="2">F39</f>
        <v>( +-)758 840</v>
      </c>
      <c r="K39" s="52"/>
    </row>
    <row r="40" spans="2:11" ht="45" customHeight="1">
      <c r="B40" s="51">
        <v>12</v>
      </c>
      <c r="C40" s="57" t="s">
        <v>41</v>
      </c>
      <c r="D40" s="54" t="s">
        <v>50</v>
      </c>
      <c r="E40" s="14">
        <v>-72386</v>
      </c>
      <c r="F40" s="53">
        <f t="shared" si="1"/>
        <v>-72386</v>
      </c>
      <c r="G40" s="56"/>
      <c r="H40" s="56"/>
      <c r="I40" s="56"/>
      <c r="J40" s="53">
        <f t="shared" si="2"/>
        <v>-72386</v>
      </c>
      <c r="K40" s="44"/>
    </row>
    <row r="41" spans="2:11" ht="130.80000000000001" customHeight="1">
      <c r="B41" s="51">
        <v>13</v>
      </c>
      <c r="C41" s="6" t="s">
        <v>47</v>
      </c>
      <c r="D41" s="12" t="s">
        <v>49</v>
      </c>
      <c r="E41" s="14">
        <v>72386</v>
      </c>
      <c r="F41" s="53">
        <f t="shared" si="1"/>
        <v>72386</v>
      </c>
      <c r="G41" s="56"/>
      <c r="H41" s="56"/>
      <c r="I41" s="56"/>
      <c r="J41" s="53">
        <f t="shared" si="2"/>
        <v>72386</v>
      </c>
      <c r="K41" s="44"/>
    </row>
    <row r="42" spans="2:11" ht="180" customHeight="1">
      <c r="B42" s="51">
        <v>14</v>
      </c>
      <c r="C42" s="6" t="s">
        <v>53</v>
      </c>
      <c r="D42" s="12" t="s">
        <v>51</v>
      </c>
      <c r="E42" s="14">
        <v>331000</v>
      </c>
      <c r="F42" s="14">
        <f>E42</f>
        <v>331000</v>
      </c>
      <c r="G42" s="53"/>
      <c r="H42" s="53"/>
      <c r="I42" s="53"/>
      <c r="J42" s="53">
        <f t="shared" si="2"/>
        <v>331000</v>
      </c>
      <c r="K42" s="44"/>
    </row>
    <row r="43" spans="2:11" ht="98.4" customHeight="1">
      <c r="B43" s="51">
        <v>15</v>
      </c>
      <c r="C43" s="54" t="s">
        <v>41</v>
      </c>
      <c r="D43" s="54" t="s">
        <v>50</v>
      </c>
      <c r="E43" s="14">
        <v>-331000</v>
      </c>
      <c r="F43" s="53">
        <f>E43</f>
        <v>-331000</v>
      </c>
      <c r="G43" s="53"/>
      <c r="H43" s="53"/>
      <c r="I43" s="53"/>
      <c r="J43" s="53">
        <f t="shared" si="2"/>
        <v>-331000</v>
      </c>
      <c r="K43" s="44"/>
    </row>
    <row r="44" spans="2:11">
      <c r="E44" s="58"/>
    </row>
  </sheetData>
  <mergeCells count="24">
    <mergeCell ref="B1:K1"/>
    <mergeCell ref="B6:K6"/>
    <mergeCell ref="B4:K4"/>
    <mergeCell ref="B20:B21"/>
    <mergeCell ref="C20:C21"/>
    <mergeCell ref="D20:D21"/>
    <mergeCell ref="E20:E21"/>
    <mergeCell ref="F20:F21"/>
    <mergeCell ref="J20:J21"/>
    <mergeCell ref="K20:K21"/>
    <mergeCell ref="K33:K35"/>
    <mergeCell ref="F28:F29"/>
    <mergeCell ref="J28:J29"/>
    <mergeCell ref="K28:K29"/>
    <mergeCell ref="B33:B35"/>
    <mergeCell ref="C33:C35"/>
    <mergeCell ref="D33:D35"/>
    <mergeCell ref="E33:E35"/>
    <mergeCell ref="F33:F35"/>
    <mergeCell ref="J33:J35"/>
    <mergeCell ref="C28:C29"/>
    <mergeCell ref="D28:D29"/>
    <mergeCell ref="B28:B29"/>
    <mergeCell ref="E28:E29"/>
  </mergeCells>
  <pageMargins left="0" right="0" top="0" bottom="0" header="0" footer="0.23622047244094491"/>
  <pageSetup paperSize="9" scale="35" orientation="portrait" r:id="rId1"/>
  <rowBreaks count="2" manualBreakCount="2">
    <brk id="33" min="1" max="10" man="1"/>
    <brk id="43" min="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vt:lpstr>
      <vt:lpstr>' бюдж комісія'!Заголовки_для_печати</vt:lpstr>
      <vt:lpstr>' бюдж комісія'!Область_печати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Finfid6</cp:lastModifiedBy>
  <cp:lastPrinted>2020-04-09T05:38:41Z</cp:lastPrinted>
  <dcterms:created xsi:type="dcterms:W3CDTF">2018-03-12T13:27:15Z</dcterms:created>
  <dcterms:modified xsi:type="dcterms:W3CDTF">2020-04-09T07:44:06Z</dcterms:modified>
</cp:coreProperties>
</file>